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0" activeTab="0"/>
  </bookViews>
  <sheets>
    <sheet name="TDSheet" sheetId="1" r:id="rId1"/>
  </sheets>
  <definedNames>
    <definedName name="_xlnm.Print_Area" localSheetId="0">'TDSheet'!$A$1:$O$92</definedName>
  </definedNames>
  <calcPr fullCalcOnLoad="1"/>
</workbook>
</file>

<file path=xl/sharedStrings.xml><?xml version="1.0" encoding="utf-8"?>
<sst xmlns="http://schemas.openxmlformats.org/spreadsheetml/2006/main" count="163" uniqueCount="90">
  <si>
    <t>60 лет Октября 23</t>
  </si>
  <si>
    <t>Интернациональная 9</t>
  </si>
  <si>
    <t>Ленина 15</t>
  </si>
  <si>
    <t>Ленина 28</t>
  </si>
  <si>
    <t>Ленина 34 А</t>
  </si>
  <si>
    <t>Ленина 36 Б</t>
  </si>
  <si>
    <t>Ленина 37</t>
  </si>
  <si>
    <t>Ленина 39</t>
  </si>
  <si>
    <t>Ленина 46</t>
  </si>
  <si>
    <t>Мусы Джалиля 15</t>
  </si>
  <si>
    <t>Мусы Джалиля 18</t>
  </si>
  <si>
    <t>Мусы Джалиля 20 А</t>
  </si>
  <si>
    <t>Мусы Джалиля 25</t>
  </si>
  <si>
    <t>Нефтяников 20</t>
  </si>
  <si>
    <t>Нововартовская 7</t>
  </si>
  <si>
    <t>Нововартовская 9</t>
  </si>
  <si>
    <t>Омская 28</t>
  </si>
  <si>
    <t>Омская 28 А</t>
  </si>
  <si>
    <t>Пионерская 17</t>
  </si>
  <si>
    <t>Салманова 3</t>
  </si>
  <si>
    <t>Салманова 5</t>
  </si>
  <si>
    <t>Ханты-Мансийская 13</t>
  </si>
  <si>
    <t>Ханты-Мансийская 26</t>
  </si>
  <si>
    <t>Содержание МКД</t>
  </si>
  <si>
    <t>Управление МКД</t>
  </si>
  <si>
    <t>Обслуживание лифтов</t>
  </si>
  <si>
    <t>Содержание ОИ ХВС</t>
  </si>
  <si>
    <t>Содержание ОИ ГВС</t>
  </si>
  <si>
    <t>Содержание ОИ водоотв.</t>
  </si>
  <si>
    <t>Содержание ОИ ЭЭ (Ночь)</t>
  </si>
  <si>
    <t>Содержание ОИ ЭЭ (День)</t>
  </si>
  <si>
    <t>Холодное водоснабжение</t>
  </si>
  <si>
    <t>Горячее водоснабжение</t>
  </si>
  <si>
    <t>Подогрев Воды</t>
  </si>
  <si>
    <t>Водоотведение</t>
  </si>
  <si>
    <t>Эл.эн.(день)</t>
  </si>
  <si>
    <t>Эл.эн.(ночь)</t>
  </si>
  <si>
    <t>Обслуж.шлагб.</t>
  </si>
  <si>
    <t>Обслуж.домоф.</t>
  </si>
  <si>
    <t>Примечание</t>
  </si>
  <si>
    <t>Наименование услуги</t>
  </si>
  <si>
    <t>Тариф, руб.</t>
  </si>
  <si>
    <t>Тарифы, применяемые при начислении платы за жилищно-коммунальные услуги, руб.</t>
  </si>
  <si>
    <t>Освидетельст.лифтов</t>
  </si>
  <si>
    <t>Ведение спецсчета по КР</t>
  </si>
  <si>
    <t>32,71*</t>
  </si>
  <si>
    <t>Текущий ремонт общего имущества</t>
  </si>
  <si>
    <t>Дератизация, дезинсекция подвальных помещений</t>
  </si>
  <si>
    <t>Уборка и санитарно-гигиеническая очистка лестничных клеток, мусоропроводов и прилегающей территории</t>
  </si>
  <si>
    <t>Содержание, техобслуживание, госповерка общедомовых узлов учета (в т.ч.электроэн.) и инд. теплового пункта</t>
  </si>
  <si>
    <t>Содержание и техническое обслуживание конструктивных элементов ( фасада, крыши, подвалов и др.)</t>
  </si>
  <si>
    <t>Содержание и техническое обслуживание внутридомовых систем ХВ,ГВ,отопления и канализации</t>
  </si>
  <si>
    <t xml:space="preserve">Содержание и техобслуживание внутридомовых систем электроснабжения
</t>
  </si>
  <si>
    <t>Благоустройство придомовой территории</t>
  </si>
  <si>
    <t xml:space="preserve">Список домов (Адрес строения)
</t>
  </si>
  <si>
    <t>*Содержание МКД (ул.М.Джалиля д.18),  в т.ч.</t>
  </si>
  <si>
    <t>Приложение №2</t>
  </si>
  <si>
    <t>Приложение №3</t>
  </si>
  <si>
    <t>Бухгалтер ООО "УК-Квартал"</t>
  </si>
  <si>
    <t>Обращение с ТКО</t>
  </si>
  <si>
    <t>Тарифы, применяемые при начислении платы за коммунальные услуги по строению ул.Ханты-Мансийская, дом 13</t>
  </si>
  <si>
    <t>Тепло,                              Тепло ИПУ,                   Тепло ИПУ ОДН</t>
  </si>
  <si>
    <t>Тарифы, применяемые при начислении платы за коммунальные услуги по строениям ул.Интернациональная, дом 9 и Ленина, дом 15</t>
  </si>
  <si>
    <t>Тарифы, применяемые при начислении платы за коммунальные услуги по строениям, кроме ул.Ханты-Мансийской, дом 13, Интернациональная, дом 9 и Ленина, дом 15</t>
  </si>
  <si>
    <t>Норматив потребления КУ на 1 чел.</t>
  </si>
  <si>
    <t>Нормативы потребления коммунальных ресурсов в целях содержания общего имущества МКД</t>
  </si>
  <si>
    <t>ХВС</t>
  </si>
  <si>
    <t>ГВС</t>
  </si>
  <si>
    <t>Электроэнергия</t>
  </si>
  <si>
    <t>Водоотведение ХВС</t>
  </si>
  <si>
    <t>Водоотведение ГВС</t>
  </si>
  <si>
    <t>м3/м2 (кВт*час/м2) на весь дом</t>
  </si>
  <si>
    <t>м3/м2 (кВт*час/м2) площади квартиры</t>
  </si>
  <si>
    <t>Норматив КУ для СОИ 1м3/м2 (кВт*час/м2) S МОП</t>
  </si>
  <si>
    <t>Приложение №1</t>
  </si>
  <si>
    <t>Содержание ОИ подогрев воды</t>
  </si>
  <si>
    <t>Салманова 4</t>
  </si>
  <si>
    <t>Строителей 20</t>
  </si>
  <si>
    <t>1770,86 1770,86 1770,86</t>
  </si>
  <si>
    <t>Видеонаблюдение</t>
  </si>
  <si>
    <t>охранно-консьержная служба (18,857 руб./день)</t>
  </si>
  <si>
    <t>ТО АСКУЭ - 4,09 руб./м2</t>
  </si>
  <si>
    <t>охранно-консьержная служба (350,00 руб./мес.)</t>
  </si>
  <si>
    <t>Язычьян Т.С.</t>
  </si>
  <si>
    <t>Строителей 16</t>
  </si>
  <si>
    <t>Строителей 20 А</t>
  </si>
  <si>
    <t xml:space="preserve">Строителей 18 </t>
  </si>
  <si>
    <t xml:space="preserve">Строителей 16 </t>
  </si>
  <si>
    <t>норматив расхода тепл.энергии на подогрев воды 0,0803Гкал</t>
  </si>
  <si>
    <t>заселены с 1 по 4 под. (5 под. не заселен)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</si>
</sst>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</numFmts>
  <fonts count="44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33" borderId="10" xfId="0" applyNumberFormat="1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73" fontId="1" fillId="0" borderId="10" xfId="0" applyNumberFormat="1" applyFont="1" applyBorder="1" applyAlignment="1">
      <alignment wrapText="1"/>
    </xf>
    <xf numFmtId="175" fontId="1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92"/>
  <sheetViews>
    <sheetView tabSelected="1" view="pageBreakPreview" zoomScale="102" zoomScaleSheetLayoutView="102" zoomScalePageLayoutView="0" workbookViewId="0" topLeftCell="A16">
      <selection activeCell="N33" sqref="N33"/>
    </sheetView>
  </sheetViews>
  <sheetFormatPr defaultColWidth="10.33203125" defaultRowHeight="44.25" customHeight="1"/>
  <cols>
    <col min="1" max="1" width="31.5" style="1" customWidth="1"/>
    <col min="2" max="2" width="11" style="5" customWidth="1"/>
    <col min="3" max="3" width="11.5" style="5" customWidth="1"/>
    <col min="4" max="6" width="11" style="5" customWidth="1"/>
    <col min="7" max="7" width="11" style="16" customWidth="1"/>
    <col min="8" max="8" width="12.83203125" style="16" customWidth="1"/>
    <col min="9" max="11" width="11" style="1" customWidth="1"/>
    <col min="12" max="14" width="10.33203125" style="1" customWidth="1"/>
    <col min="15" max="15" width="8.83203125" style="1" customWidth="1"/>
    <col min="16" max="16384" width="10.33203125" style="1" customWidth="1"/>
  </cols>
  <sheetData>
    <row r="1" ht="14.25" customHeight="1">
      <c r="M1" s="1" t="s">
        <v>74</v>
      </c>
    </row>
    <row r="2" spans="1:15" ht="15.75" customHeight="1">
      <c r="A2" s="38" t="s">
        <v>54</v>
      </c>
      <c r="B2" s="33" t="s">
        <v>42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8.25" customHeight="1">
      <c r="A3" s="38"/>
      <c r="B3" s="12" t="s">
        <v>24</v>
      </c>
      <c r="C3" s="12" t="s">
        <v>44</v>
      </c>
      <c r="D3" s="12" t="s">
        <v>23</v>
      </c>
      <c r="E3" s="12" t="s">
        <v>25</v>
      </c>
      <c r="F3" s="12" t="s">
        <v>43</v>
      </c>
      <c r="G3" s="18" t="s">
        <v>59</v>
      </c>
      <c r="H3" s="18" t="s">
        <v>79</v>
      </c>
      <c r="I3" s="12" t="s">
        <v>37</v>
      </c>
      <c r="J3" s="12" t="s">
        <v>38</v>
      </c>
      <c r="K3" s="32" t="s">
        <v>39</v>
      </c>
      <c r="L3" s="32"/>
      <c r="M3" s="32"/>
      <c r="N3" s="32"/>
      <c r="O3" s="32"/>
    </row>
    <row r="4" spans="1:15" ht="11.25" customHeight="1">
      <c r="A4" s="22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5">
        <v>7</v>
      </c>
      <c r="H4" s="25">
        <v>8</v>
      </c>
      <c r="I4" s="23">
        <v>9</v>
      </c>
      <c r="J4" s="23">
        <v>10</v>
      </c>
      <c r="K4" s="44">
        <v>11</v>
      </c>
      <c r="L4" s="45"/>
      <c r="M4" s="45"/>
      <c r="N4" s="45"/>
      <c r="O4" s="46"/>
    </row>
    <row r="5" spans="1:15" ht="17.25" customHeight="1">
      <c r="A5" s="3" t="s">
        <v>0</v>
      </c>
      <c r="B5" s="15">
        <v>6</v>
      </c>
      <c r="C5" s="2"/>
      <c r="D5" s="2">
        <v>23.44</v>
      </c>
      <c r="E5" s="2">
        <v>4.9288</v>
      </c>
      <c r="F5" s="2">
        <v>0.3347</v>
      </c>
      <c r="G5" s="19">
        <v>113.68</v>
      </c>
      <c r="H5" s="19"/>
      <c r="I5" s="4">
        <v>36.5</v>
      </c>
      <c r="J5" s="4">
        <v>60</v>
      </c>
      <c r="K5" s="34"/>
      <c r="L5" s="34"/>
      <c r="M5" s="34"/>
      <c r="N5" s="34"/>
      <c r="O5" s="34"/>
    </row>
    <row r="6" spans="1:15" ht="17.25" customHeight="1">
      <c r="A6" s="3" t="s">
        <v>1</v>
      </c>
      <c r="B6" s="15">
        <v>5.9</v>
      </c>
      <c r="C6" s="15">
        <v>1.2</v>
      </c>
      <c r="D6" s="2">
        <v>32.91</v>
      </c>
      <c r="E6" s="2"/>
      <c r="F6" s="2"/>
      <c r="G6" s="19">
        <v>113.68</v>
      </c>
      <c r="H6" s="19"/>
      <c r="I6" s="4"/>
      <c r="J6" s="4"/>
      <c r="K6" s="34"/>
      <c r="L6" s="34"/>
      <c r="M6" s="34"/>
      <c r="N6" s="34"/>
      <c r="O6" s="34"/>
    </row>
    <row r="7" spans="1:15" ht="17.25" customHeight="1">
      <c r="A7" s="3" t="s">
        <v>2</v>
      </c>
      <c r="B7" s="15">
        <v>6</v>
      </c>
      <c r="C7" s="2"/>
      <c r="D7" s="2">
        <v>22.85</v>
      </c>
      <c r="E7" s="2">
        <v>4.3087</v>
      </c>
      <c r="F7" s="2">
        <v>0.3976</v>
      </c>
      <c r="G7" s="19">
        <v>113.68</v>
      </c>
      <c r="H7" s="19">
        <v>144.95474</v>
      </c>
      <c r="I7" s="4">
        <v>50</v>
      </c>
      <c r="J7" s="4">
        <v>53</v>
      </c>
      <c r="K7" s="34"/>
      <c r="L7" s="34"/>
      <c r="M7" s="34"/>
      <c r="N7" s="34"/>
      <c r="O7" s="34"/>
    </row>
    <row r="8" spans="1:15" ht="17.25" customHeight="1">
      <c r="A8" s="3" t="s">
        <v>3</v>
      </c>
      <c r="B8" s="15">
        <v>5.9</v>
      </c>
      <c r="C8" s="15">
        <v>1.2</v>
      </c>
      <c r="D8" s="2">
        <v>26.06</v>
      </c>
      <c r="E8" s="2">
        <v>7.6868</v>
      </c>
      <c r="F8" s="2">
        <v>0.7944</v>
      </c>
      <c r="G8" s="19">
        <v>113.68</v>
      </c>
      <c r="H8" s="19"/>
      <c r="I8" s="4"/>
      <c r="J8" s="4"/>
      <c r="K8" s="34"/>
      <c r="L8" s="34"/>
      <c r="M8" s="34"/>
      <c r="N8" s="34"/>
      <c r="O8" s="34"/>
    </row>
    <row r="9" spans="1:15" ht="17.25" customHeight="1">
      <c r="A9" s="3" t="s">
        <v>4</v>
      </c>
      <c r="B9" s="15">
        <v>5.9</v>
      </c>
      <c r="C9" s="2"/>
      <c r="D9" s="2">
        <v>15.84</v>
      </c>
      <c r="E9" s="2"/>
      <c r="F9" s="2"/>
      <c r="G9" s="19">
        <v>113.68</v>
      </c>
      <c r="H9" s="19"/>
      <c r="I9" s="4">
        <v>73</v>
      </c>
      <c r="J9" s="4">
        <v>53</v>
      </c>
      <c r="K9" s="34"/>
      <c r="L9" s="34"/>
      <c r="M9" s="34"/>
      <c r="N9" s="34"/>
      <c r="O9" s="34"/>
    </row>
    <row r="10" spans="1:15" ht="17.25" customHeight="1">
      <c r="A10" s="3" t="s">
        <v>5</v>
      </c>
      <c r="B10" s="15">
        <v>5.9</v>
      </c>
      <c r="C10" s="15">
        <v>1.2</v>
      </c>
      <c r="D10" s="2">
        <v>29.1</v>
      </c>
      <c r="E10" s="2">
        <v>6.7973</v>
      </c>
      <c r="F10" s="2">
        <v>0.6977</v>
      </c>
      <c r="G10" s="19">
        <v>113.68</v>
      </c>
      <c r="H10" s="19"/>
      <c r="I10" s="4">
        <v>36.5</v>
      </c>
      <c r="J10" s="4">
        <v>53</v>
      </c>
      <c r="K10" s="34"/>
      <c r="L10" s="34"/>
      <c r="M10" s="34"/>
      <c r="N10" s="34"/>
      <c r="O10" s="34"/>
    </row>
    <row r="11" spans="1:15" ht="15.75" customHeight="1">
      <c r="A11" s="3" t="s">
        <v>6</v>
      </c>
      <c r="B11" s="15">
        <v>5.9</v>
      </c>
      <c r="C11" s="2"/>
      <c r="D11" s="2">
        <v>27.55</v>
      </c>
      <c r="E11" s="2">
        <v>8.6277</v>
      </c>
      <c r="F11" s="2"/>
      <c r="G11" s="19">
        <v>113.68</v>
      </c>
      <c r="H11" s="19">
        <v>82.08065</v>
      </c>
      <c r="I11" s="4"/>
      <c r="J11" s="4">
        <v>50</v>
      </c>
      <c r="K11" s="35"/>
      <c r="L11" s="35"/>
      <c r="M11" s="35"/>
      <c r="N11" s="35"/>
      <c r="O11" s="35"/>
    </row>
    <row r="12" spans="1:15" ht="15.75" customHeight="1">
      <c r="A12" s="3" t="s">
        <v>7</v>
      </c>
      <c r="B12" s="15">
        <v>5.9</v>
      </c>
      <c r="C12" s="2"/>
      <c r="D12" s="2">
        <v>27.55</v>
      </c>
      <c r="E12" s="2">
        <v>8.4156</v>
      </c>
      <c r="F12" s="2"/>
      <c r="G12" s="19">
        <v>113.68</v>
      </c>
      <c r="H12" s="19">
        <v>92.23592</v>
      </c>
      <c r="I12" s="4"/>
      <c r="J12" s="4">
        <v>50</v>
      </c>
      <c r="K12" s="36"/>
      <c r="L12" s="36"/>
      <c r="M12" s="36"/>
      <c r="N12" s="36"/>
      <c r="O12" s="36"/>
    </row>
    <row r="13" spans="1:15" ht="17.25" customHeight="1">
      <c r="A13" s="3" t="s">
        <v>8</v>
      </c>
      <c r="B13" s="2">
        <v>5.04</v>
      </c>
      <c r="C13" s="2"/>
      <c r="D13" s="2">
        <v>27.84</v>
      </c>
      <c r="E13" s="2">
        <v>9.0743</v>
      </c>
      <c r="F13" s="2"/>
      <c r="G13" s="19">
        <v>113.68</v>
      </c>
      <c r="H13" s="19"/>
      <c r="I13" s="4"/>
      <c r="J13" s="4">
        <v>60</v>
      </c>
      <c r="K13" s="34"/>
      <c r="L13" s="34"/>
      <c r="M13" s="34"/>
      <c r="N13" s="34"/>
      <c r="O13" s="34"/>
    </row>
    <row r="14" spans="1:15" ht="17.25" customHeight="1">
      <c r="A14" s="3" t="s">
        <v>9</v>
      </c>
      <c r="B14" s="2">
        <v>5.04</v>
      </c>
      <c r="C14" s="15">
        <v>1.2</v>
      </c>
      <c r="D14" s="2">
        <v>29.61</v>
      </c>
      <c r="E14" s="2">
        <v>8.1152</v>
      </c>
      <c r="F14" s="2"/>
      <c r="G14" s="19">
        <v>113.68</v>
      </c>
      <c r="H14" s="19"/>
      <c r="I14" s="4"/>
      <c r="J14" s="4">
        <v>50</v>
      </c>
      <c r="K14" s="34"/>
      <c r="L14" s="34"/>
      <c r="M14" s="34"/>
      <c r="N14" s="34"/>
      <c r="O14" s="34"/>
    </row>
    <row r="15" spans="1:15" ht="17.25" customHeight="1">
      <c r="A15" s="3" t="s">
        <v>10</v>
      </c>
      <c r="B15" s="2">
        <v>5.04</v>
      </c>
      <c r="C15" s="2"/>
      <c r="D15" s="8" t="s">
        <v>45</v>
      </c>
      <c r="E15" s="2">
        <v>8.358</v>
      </c>
      <c r="F15" s="2"/>
      <c r="G15" s="19">
        <v>113.68</v>
      </c>
      <c r="H15" s="19"/>
      <c r="I15" s="4"/>
      <c r="J15" s="4"/>
      <c r="K15" s="34"/>
      <c r="L15" s="34"/>
      <c r="M15" s="34"/>
      <c r="N15" s="34"/>
      <c r="O15" s="34"/>
    </row>
    <row r="16" spans="1:15" ht="17.25" customHeight="1">
      <c r="A16" s="3" t="s">
        <v>11</v>
      </c>
      <c r="B16" s="2">
        <v>5.04</v>
      </c>
      <c r="C16" s="15">
        <v>1.2</v>
      </c>
      <c r="D16" s="2">
        <v>30.65</v>
      </c>
      <c r="E16" s="2">
        <v>9.9494</v>
      </c>
      <c r="F16" s="2"/>
      <c r="G16" s="19">
        <v>113.68</v>
      </c>
      <c r="H16" s="19"/>
      <c r="I16" s="4"/>
      <c r="J16" s="4">
        <v>50</v>
      </c>
      <c r="K16" s="34"/>
      <c r="L16" s="34"/>
      <c r="M16" s="34"/>
      <c r="N16" s="34"/>
      <c r="O16" s="34"/>
    </row>
    <row r="17" spans="1:15" ht="17.25" customHeight="1">
      <c r="A17" s="3" t="s">
        <v>12</v>
      </c>
      <c r="B17" s="2">
        <v>5.04</v>
      </c>
      <c r="C17" s="2"/>
      <c r="D17" s="2">
        <v>22.07</v>
      </c>
      <c r="E17" s="2">
        <v>3.6864</v>
      </c>
      <c r="F17" s="2"/>
      <c r="G17" s="19">
        <v>113.68</v>
      </c>
      <c r="H17" s="19"/>
      <c r="I17" s="4"/>
      <c r="J17" s="4">
        <v>70</v>
      </c>
      <c r="K17" s="26" t="s">
        <v>80</v>
      </c>
      <c r="L17" s="26"/>
      <c r="M17" s="26"/>
      <c r="N17" s="26"/>
      <c r="O17" s="26"/>
    </row>
    <row r="18" spans="1:15" ht="17.25" customHeight="1">
      <c r="A18" s="3" t="s">
        <v>13</v>
      </c>
      <c r="B18" s="2">
        <v>5.04</v>
      </c>
      <c r="C18" s="2"/>
      <c r="D18" s="2">
        <v>29.61</v>
      </c>
      <c r="E18" s="2">
        <v>7.5438</v>
      </c>
      <c r="F18" s="2"/>
      <c r="G18" s="19">
        <v>113.68</v>
      </c>
      <c r="H18" s="19"/>
      <c r="I18" s="4"/>
      <c r="J18" s="4">
        <v>50</v>
      </c>
      <c r="K18" s="34"/>
      <c r="L18" s="34"/>
      <c r="M18" s="34"/>
      <c r="N18" s="34"/>
      <c r="O18" s="34"/>
    </row>
    <row r="19" spans="1:15" ht="17.25" customHeight="1">
      <c r="A19" s="3" t="s">
        <v>14</v>
      </c>
      <c r="B19" s="2">
        <v>5.04</v>
      </c>
      <c r="C19" s="2"/>
      <c r="D19" s="15">
        <v>21</v>
      </c>
      <c r="E19" s="2">
        <v>7.0112</v>
      </c>
      <c r="F19" s="2"/>
      <c r="G19" s="19">
        <v>113.68</v>
      </c>
      <c r="H19" s="19"/>
      <c r="I19" s="4"/>
      <c r="J19" s="4">
        <v>50</v>
      </c>
      <c r="K19" s="34"/>
      <c r="L19" s="34"/>
      <c r="M19" s="34"/>
      <c r="N19" s="34"/>
      <c r="O19" s="34"/>
    </row>
    <row r="20" spans="1:15" ht="17.25" customHeight="1">
      <c r="A20" s="3" t="s">
        <v>15</v>
      </c>
      <c r="B20" s="2">
        <v>5.04</v>
      </c>
      <c r="C20" s="2"/>
      <c r="D20" s="15">
        <v>21</v>
      </c>
      <c r="E20" s="2">
        <v>6.9935</v>
      </c>
      <c r="F20" s="2"/>
      <c r="G20" s="19">
        <v>113.68</v>
      </c>
      <c r="H20" s="19"/>
      <c r="I20" s="4"/>
      <c r="J20" s="4">
        <v>50</v>
      </c>
      <c r="K20" s="34"/>
      <c r="L20" s="34"/>
      <c r="M20" s="34"/>
      <c r="N20" s="34"/>
      <c r="O20" s="34"/>
    </row>
    <row r="21" spans="1:15" ht="17.25" customHeight="1">
      <c r="A21" s="3" t="s">
        <v>16</v>
      </c>
      <c r="B21" s="2">
        <v>5.04</v>
      </c>
      <c r="C21" s="2"/>
      <c r="D21" s="2">
        <v>29.61</v>
      </c>
      <c r="E21" s="2">
        <v>10.9942</v>
      </c>
      <c r="F21" s="2"/>
      <c r="G21" s="19">
        <v>113.68</v>
      </c>
      <c r="H21" s="19"/>
      <c r="I21" s="4"/>
      <c r="J21" s="4">
        <v>50</v>
      </c>
      <c r="K21" s="34"/>
      <c r="L21" s="34"/>
      <c r="M21" s="34"/>
      <c r="N21" s="34"/>
      <c r="O21" s="34"/>
    </row>
    <row r="22" spans="1:15" ht="17.25" customHeight="1">
      <c r="A22" s="3" t="s">
        <v>17</v>
      </c>
      <c r="B22" s="2">
        <v>5.04</v>
      </c>
      <c r="C22" s="2"/>
      <c r="D22" s="2">
        <v>29.61</v>
      </c>
      <c r="E22" s="2">
        <v>9.0018</v>
      </c>
      <c r="F22" s="2"/>
      <c r="G22" s="19">
        <v>113.68</v>
      </c>
      <c r="H22" s="19"/>
      <c r="I22" s="4"/>
      <c r="J22" s="4">
        <v>50</v>
      </c>
      <c r="K22" s="34"/>
      <c r="L22" s="34"/>
      <c r="M22" s="34"/>
      <c r="N22" s="34"/>
      <c r="O22" s="34"/>
    </row>
    <row r="23" spans="1:15" ht="17.25" customHeight="1">
      <c r="A23" s="3" t="s">
        <v>18</v>
      </c>
      <c r="B23" s="2">
        <v>5.04</v>
      </c>
      <c r="C23" s="2"/>
      <c r="D23" s="2">
        <v>29.61</v>
      </c>
      <c r="E23" s="2">
        <v>8.4228</v>
      </c>
      <c r="F23" s="2"/>
      <c r="G23" s="19">
        <v>113.68</v>
      </c>
      <c r="H23" s="19"/>
      <c r="I23" s="4"/>
      <c r="J23" s="4">
        <v>50</v>
      </c>
      <c r="K23" s="34"/>
      <c r="L23" s="34"/>
      <c r="M23" s="34"/>
      <c r="N23" s="34"/>
      <c r="O23" s="34"/>
    </row>
    <row r="24" spans="1:15" ht="17.25" customHeight="1">
      <c r="A24" s="3" t="s">
        <v>19</v>
      </c>
      <c r="B24" s="15">
        <v>5.9</v>
      </c>
      <c r="C24" s="2"/>
      <c r="D24" s="2">
        <v>27.55</v>
      </c>
      <c r="E24" s="2">
        <v>8.46</v>
      </c>
      <c r="F24" s="2"/>
      <c r="G24" s="19">
        <v>113.68</v>
      </c>
      <c r="H24" s="19">
        <v>123.303</v>
      </c>
      <c r="I24" s="4"/>
      <c r="J24" s="4">
        <v>50</v>
      </c>
      <c r="K24" s="26" t="s">
        <v>81</v>
      </c>
      <c r="L24" s="26"/>
      <c r="M24" s="26"/>
      <c r="N24" s="26"/>
      <c r="O24" s="26"/>
    </row>
    <row r="25" spans="1:15" ht="17.25" customHeight="1">
      <c r="A25" s="3" t="s">
        <v>76</v>
      </c>
      <c r="B25" s="2">
        <v>5.04</v>
      </c>
      <c r="C25" s="2"/>
      <c r="D25" s="2">
        <v>38.95</v>
      </c>
      <c r="E25" s="2">
        <v>11.33</v>
      </c>
      <c r="F25" s="2"/>
      <c r="G25" s="19">
        <v>113.68</v>
      </c>
      <c r="H25" s="19"/>
      <c r="I25" s="4"/>
      <c r="J25" s="4">
        <v>50</v>
      </c>
      <c r="K25" s="34"/>
      <c r="L25" s="34"/>
      <c r="M25" s="34"/>
      <c r="N25" s="34"/>
      <c r="O25" s="34"/>
    </row>
    <row r="26" spans="1:15" ht="17.25" customHeight="1">
      <c r="A26" s="3" t="s">
        <v>20</v>
      </c>
      <c r="B26" s="15">
        <v>5.9</v>
      </c>
      <c r="C26" s="2"/>
      <c r="D26" s="2">
        <v>27.55</v>
      </c>
      <c r="E26" s="2">
        <v>8.46</v>
      </c>
      <c r="F26" s="2"/>
      <c r="G26" s="19">
        <v>113.68</v>
      </c>
      <c r="H26" s="19">
        <v>133.63768</v>
      </c>
      <c r="I26" s="4"/>
      <c r="J26" s="4">
        <v>50</v>
      </c>
      <c r="K26" s="34"/>
      <c r="L26" s="34"/>
      <c r="M26" s="34"/>
      <c r="N26" s="34"/>
      <c r="O26" s="34"/>
    </row>
    <row r="27" spans="1:15" ht="17.25" customHeight="1">
      <c r="A27" s="3" t="s">
        <v>84</v>
      </c>
      <c r="B27" s="15">
        <v>5.04</v>
      </c>
      <c r="C27" s="2"/>
      <c r="D27" s="2">
        <v>33.63</v>
      </c>
      <c r="E27" s="2">
        <v>8.46</v>
      </c>
      <c r="F27" s="2"/>
      <c r="G27" s="19">
        <v>113.68</v>
      </c>
      <c r="H27" s="19"/>
      <c r="I27" s="4"/>
      <c r="J27" s="4">
        <v>50</v>
      </c>
      <c r="K27" s="26"/>
      <c r="L27" s="26"/>
      <c r="M27" s="26"/>
      <c r="N27" s="26"/>
      <c r="O27" s="26"/>
    </row>
    <row r="28" spans="1:15" ht="17.25" customHeight="1">
      <c r="A28" s="3" t="s">
        <v>86</v>
      </c>
      <c r="B28" s="2">
        <v>5.04</v>
      </c>
      <c r="C28" s="2"/>
      <c r="D28" s="2">
        <v>33.63</v>
      </c>
      <c r="E28" s="2">
        <v>8.46</v>
      </c>
      <c r="F28" s="2"/>
      <c r="G28" s="19">
        <v>113.68</v>
      </c>
      <c r="H28" s="19"/>
      <c r="I28" s="4"/>
      <c r="J28" s="4">
        <v>50</v>
      </c>
      <c r="K28" s="26"/>
      <c r="L28" s="26"/>
      <c r="M28" s="26"/>
      <c r="N28" s="26"/>
      <c r="O28" s="26"/>
    </row>
    <row r="29" spans="1:15" ht="17.25" customHeight="1">
      <c r="A29" s="3" t="s">
        <v>77</v>
      </c>
      <c r="B29" s="2">
        <v>5.04</v>
      </c>
      <c r="C29" s="2"/>
      <c r="D29" s="2">
        <v>33.63</v>
      </c>
      <c r="E29" s="2">
        <v>8.46</v>
      </c>
      <c r="F29" s="2"/>
      <c r="G29" s="19">
        <v>113.68</v>
      </c>
      <c r="H29" s="19"/>
      <c r="I29" s="4"/>
      <c r="J29" s="4">
        <v>50</v>
      </c>
      <c r="K29" s="26"/>
      <c r="L29" s="26"/>
      <c r="M29" s="26"/>
      <c r="N29" s="26"/>
      <c r="O29" s="26"/>
    </row>
    <row r="30" spans="1:15" ht="17.25" customHeight="1">
      <c r="A30" s="4" t="s">
        <v>85</v>
      </c>
      <c r="B30" s="4">
        <v>5.04</v>
      </c>
      <c r="C30" s="4"/>
      <c r="D30" s="4">
        <v>38.95</v>
      </c>
      <c r="E30" s="4">
        <v>11.33</v>
      </c>
      <c r="F30" s="4"/>
      <c r="G30" s="19">
        <v>113.68</v>
      </c>
      <c r="H30" s="4"/>
      <c r="I30" s="4"/>
      <c r="J30" s="4">
        <v>50</v>
      </c>
      <c r="K30" s="27" t="s">
        <v>89</v>
      </c>
      <c r="L30" s="28"/>
      <c r="M30" s="28"/>
      <c r="N30" s="28"/>
      <c r="O30" s="28"/>
    </row>
    <row r="31" spans="1:15" ht="17.25" customHeight="1">
      <c r="A31" s="3" t="s">
        <v>21</v>
      </c>
      <c r="B31" s="2">
        <v>5.04</v>
      </c>
      <c r="C31" s="2"/>
      <c r="D31" s="2">
        <v>29.61</v>
      </c>
      <c r="E31" s="2">
        <v>3.604</v>
      </c>
      <c r="F31" s="2"/>
      <c r="G31" s="19">
        <v>113.68</v>
      </c>
      <c r="H31" s="19"/>
      <c r="I31" s="4"/>
      <c r="J31" s="4">
        <v>50</v>
      </c>
      <c r="K31" s="26" t="s">
        <v>82</v>
      </c>
      <c r="L31" s="26"/>
      <c r="M31" s="26"/>
      <c r="N31" s="26"/>
      <c r="O31" s="26"/>
    </row>
    <row r="32" spans="1:15" ht="17.25" customHeight="1">
      <c r="A32" s="3" t="s">
        <v>22</v>
      </c>
      <c r="B32" s="2">
        <v>5.04</v>
      </c>
      <c r="C32" s="2"/>
      <c r="D32" s="2">
        <v>24.57</v>
      </c>
      <c r="E32" s="2">
        <v>7.9297</v>
      </c>
      <c r="F32" s="2"/>
      <c r="G32" s="19">
        <v>113.68</v>
      </c>
      <c r="H32" s="19"/>
      <c r="I32" s="4"/>
      <c r="J32" s="4">
        <v>50</v>
      </c>
      <c r="K32" s="34"/>
      <c r="L32" s="34"/>
      <c r="M32" s="34"/>
      <c r="N32" s="34"/>
      <c r="O32" s="34"/>
    </row>
    <row r="33" spans="1:11" ht="26.25" customHeight="1">
      <c r="A33" s="13" t="s">
        <v>55</v>
      </c>
      <c r="B33" s="10">
        <v>32.71</v>
      </c>
      <c r="C33" s="6"/>
      <c r="D33" s="6"/>
      <c r="E33" s="6"/>
      <c r="F33" s="6"/>
      <c r="G33" s="17"/>
      <c r="H33" s="17"/>
      <c r="I33" s="7"/>
      <c r="J33" s="7"/>
      <c r="K33" s="7"/>
    </row>
    <row r="34" spans="1:11" ht="34.5" customHeight="1">
      <c r="A34" s="9" t="s">
        <v>52</v>
      </c>
      <c r="B34" s="2">
        <v>2.99</v>
      </c>
      <c r="C34" s="6"/>
      <c r="D34" s="6"/>
      <c r="E34" s="6"/>
      <c r="F34" s="6"/>
      <c r="G34" s="17"/>
      <c r="H34" s="17"/>
      <c r="I34" s="7"/>
      <c r="J34" s="7"/>
      <c r="K34" s="7"/>
    </row>
    <row r="35" spans="1:11" ht="22.5" customHeight="1">
      <c r="A35" s="9" t="s">
        <v>46</v>
      </c>
      <c r="B35" s="2">
        <v>1.98</v>
      </c>
      <c r="C35" s="6"/>
      <c r="D35" s="6"/>
      <c r="E35" s="6"/>
      <c r="F35" s="6"/>
      <c r="G35" s="17"/>
      <c r="H35" s="17"/>
      <c r="I35" s="7"/>
      <c r="J35" s="7"/>
      <c r="K35" s="7"/>
    </row>
    <row r="36" spans="1:11" ht="21" customHeight="1">
      <c r="A36" s="9" t="s">
        <v>47</v>
      </c>
      <c r="B36" s="2">
        <v>0.08</v>
      </c>
      <c r="C36" s="6"/>
      <c r="D36" s="6"/>
      <c r="E36" s="6"/>
      <c r="F36" s="6"/>
      <c r="G36" s="17"/>
      <c r="H36" s="17"/>
      <c r="I36" s="7"/>
      <c r="J36" s="7"/>
      <c r="K36" s="7"/>
    </row>
    <row r="37" spans="1:11" ht="63" customHeight="1">
      <c r="A37" s="9" t="s">
        <v>48</v>
      </c>
      <c r="B37" s="2">
        <v>17.7</v>
      </c>
      <c r="C37" s="6"/>
      <c r="D37" s="6"/>
      <c r="E37" s="6"/>
      <c r="F37" s="6"/>
      <c r="G37" s="17"/>
      <c r="H37" s="17"/>
      <c r="I37" s="7"/>
      <c r="J37" s="7"/>
      <c r="K37" s="7"/>
    </row>
    <row r="38" spans="1:11" ht="47.25" customHeight="1">
      <c r="A38" s="9" t="s">
        <v>49</v>
      </c>
      <c r="B38" s="2">
        <v>1.68</v>
      </c>
      <c r="C38" s="6"/>
      <c r="D38" s="6"/>
      <c r="E38" s="6"/>
      <c r="F38" s="6"/>
      <c r="G38" s="17"/>
      <c r="H38" s="17"/>
      <c r="I38" s="7"/>
      <c r="J38" s="7"/>
      <c r="K38" s="7"/>
    </row>
    <row r="39" spans="1:11" ht="49.5" customHeight="1">
      <c r="A39" s="9" t="s">
        <v>50</v>
      </c>
      <c r="B39" s="2">
        <v>4.52</v>
      </c>
      <c r="C39" s="6"/>
      <c r="D39" s="6"/>
      <c r="E39" s="6"/>
      <c r="F39" s="6"/>
      <c r="G39" s="17"/>
      <c r="H39" s="17"/>
      <c r="I39" s="7"/>
      <c r="J39" s="7"/>
      <c r="K39" s="7"/>
    </row>
    <row r="40" spans="1:11" ht="39" customHeight="1">
      <c r="A40" s="9" t="s">
        <v>51</v>
      </c>
      <c r="B40" s="2">
        <v>3.4</v>
      </c>
      <c r="C40" s="6"/>
      <c r="D40" s="6"/>
      <c r="E40" s="6"/>
      <c r="F40" s="6"/>
      <c r="G40" s="17"/>
      <c r="H40" s="17"/>
      <c r="I40" s="7"/>
      <c r="J40" s="7"/>
      <c r="K40" s="7"/>
    </row>
    <row r="41" spans="1:11" ht="27" customHeight="1">
      <c r="A41" s="9" t="s">
        <v>53</v>
      </c>
      <c r="B41" s="2">
        <v>0.36</v>
      </c>
      <c r="C41" s="6"/>
      <c r="D41" s="6"/>
      <c r="E41" s="6"/>
      <c r="F41" s="6"/>
      <c r="G41" s="17"/>
      <c r="H41" s="17"/>
      <c r="I41" s="7"/>
      <c r="J41" s="7"/>
      <c r="K41" s="7"/>
    </row>
    <row r="42" spans="1:11" ht="27" customHeight="1">
      <c r="A42" s="11"/>
      <c r="B42" s="6"/>
      <c r="C42" s="39" t="s">
        <v>58</v>
      </c>
      <c r="D42" s="39"/>
      <c r="E42" s="6"/>
      <c r="F42" s="6"/>
      <c r="G42" s="40" t="s">
        <v>83</v>
      </c>
      <c r="H42" s="40"/>
      <c r="I42" s="7"/>
      <c r="J42" s="7"/>
      <c r="K42" s="7"/>
    </row>
    <row r="43" spans="1:13" ht="16.5" customHeight="1">
      <c r="A43" s="11"/>
      <c r="B43" s="6"/>
      <c r="C43" s="6"/>
      <c r="D43" s="6"/>
      <c r="E43" s="6"/>
      <c r="F43" s="6"/>
      <c r="G43" s="17"/>
      <c r="H43" s="17"/>
      <c r="I43" s="7"/>
      <c r="J43" s="7"/>
      <c r="M43" s="7" t="s">
        <v>56</v>
      </c>
    </row>
    <row r="44" spans="1:13" ht="83.25" customHeight="1">
      <c r="A44" s="41" t="s">
        <v>63</v>
      </c>
      <c r="B44" s="41"/>
      <c r="C44" s="41" t="s">
        <v>64</v>
      </c>
      <c r="D44" s="41" t="s">
        <v>60</v>
      </c>
      <c r="E44" s="41"/>
      <c r="F44" s="41"/>
      <c r="G44" s="41"/>
      <c r="H44" s="41" t="s">
        <v>64</v>
      </c>
      <c r="I44" s="41" t="s">
        <v>62</v>
      </c>
      <c r="J44" s="41"/>
      <c r="K44" s="41"/>
      <c r="L44" s="41"/>
      <c r="M44" s="41" t="s">
        <v>64</v>
      </c>
    </row>
    <row r="45" spans="1:13" ht="27" customHeight="1">
      <c r="A45" s="14" t="s">
        <v>40</v>
      </c>
      <c r="B45" s="14" t="s">
        <v>41</v>
      </c>
      <c r="C45" s="41"/>
      <c r="D45" s="42" t="s">
        <v>40</v>
      </c>
      <c r="E45" s="42"/>
      <c r="F45" s="42"/>
      <c r="G45" s="14" t="s">
        <v>41</v>
      </c>
      <c r="H45" s="41"/>
      <c r="I45" s="42" t="s">
        <v>40</v>
      </c>
      <c r="J45" s="42"/>
      <c r="K45" s="42"/>
      <c r="L45" s="14" t="s">
        <v>41</v>
      </c>
      <c r="M45" s="41"/>
    </row>
    <row r="46" spans="1:13" ht="18.75" customHeight="1">
      <c r="A46" s="2" t="s">
        <v>26</v>
      </c>
      <c r="B46" s="2">
        <v>45.79</v>
      </c>
      <c r="C46" s="2"/>
      <c r="D46" s="43" t="s">
        <v>26</v>
      </c>
      <c r="E46" s="43"/>
      <c r="F46" s="43"/>
      <c r="G46" s="2">
        <v>45.79</v>
      </c>
      <c r="H46" s="2"/>
      <c r="I46" s="43" t="s">
        <v>26</v>
      </c>
      <c r="J46" s="43"/>
      <c r="K46" s="43"/>
      <c r="L46" s="2">
        <v>45.79</v>
      </c>
      <c r="M46" s="2"/>
    </row>
    <row r="47" spans="1:13" ht="18.75" customHeight="1">
      <c r="A47" s="2" t="s">
        <v>27</v>
      </c>
      <c r="B47" s="2">
        <v>45.79</v>
      </c>
      <c r="C47" s="2"/>
      <c r="D47" s="43" t="s">
        <v>27</v>
      </c>
      <c r="E47" s="43"/>
      <c r="F47" s="43"/>
      <c r="G47" s="2">
        <v>45.79</v>
      </c>
      <c r="H47" s="2"/>
      <c r="I47" s="43" t="s">
        <v>27</v>
      </c>
      <c r="J47" s="43"/>
      <c r="K47" s="43"/>
      <c r="L47" s="2">
        <v>187.99</v>
      </c>
      <c r="M47" s="2"/>
    </row>
    <row r="48" spans="1:13" ht="18.75" customHeight="1">
      <c r="A48" s="2" t="s">
        <v>28</v>
      </c>
      <c r="B48" s="2">
        <v>47.5</v>
      </c>
      <c r="C48" s="2"/>
      <c r="D48" s="43" t="s">
        <v>28</v>
      </c>
      <c r="E48" s="43"/>
      <c r="F48" s="43"/>
      <c r="G48" s="2">
        <v>47.5</v>
      </c>
      <c r="H48" s="2"/>
      <c r="I48" s="43" t="s">
        <v>28</v>
      </c>
      <c r="J48" s="43"/>
      <c r="K48" s="43"/>
      <c r="L48" s="2">
        <v>47.5</v>
      </c>
      <c r="M48" s="2"/>
    </row>
    <row r="49" spans="1:13" ht="27" customHeight="1">
      <c r="A49" s="2" t="s">
        <v>30</v>
      </c>
      <c r="B49" s="2">
        <v>2.11</v>
      </c>
      <c r="C49" s="2"/>
      <c r="D49" s="43" t="s">
        <v>30</v>
      </c>
      <c r="E49" s="43"/>
      <c r="F49" s="43"/>
      <c r="G49" s="2">
        <v>2.11</v>
      </c>
      <c r="H49" s="2"/>
      <c r="I49" s="43" t="s">
        <v>30</v>
      </c>
      <c r="J49" s="43"/>
      <c r="K49" s="43"/>
      <c r="L49" s="2">
        <v>2.11</v>
      </c>
      <c r="M49" s="2"/>
    </row>
    <row r="50" spans="1:13" ht="27" customHeight="1">
      <c r="A50" s="2" t="s">
        <v>29</v>
      </c>
      <c r="B50" s="2">
        <v>1.04</v>
      </c>
      <c r="C50" s="2"/>
      <c r="D50" s="43" t="s">
        <v>29</v>
      </c>
      <c r="E50" s="43"/>
      <c r="F50" s="43"/>
      <c r="G50" s="2">
        <v>1.04</v>
      </c>
      <c r="H50" s="2"/>
      <c r="I50" s="43" t="s">
        <v>29</v>
      </c>
      <c r="J50" s="43"/>
      <c r="K50" s="43"/>
      <c r="L50" s="2">
        <v>1.04</v>
      </c>
      <c r="M50" s="2"/>
    </row>
    <row r="51" spans="1:13" ht="27" customHeight="1">
      <c r="A51" s="2" t="s">
        <v>75</v>
      </c>
      <c r="B51" s="2">
        <v>1770.86</v>
      </c>
      <c r="C51" s="2"/>
      <c r="D51" s="43" t="s">
        <v>75</v>
      </c>
      <c r="E51" s="43"/>
      <c r="F51" s="43"/>
      <c r="G51" s="2">
        <v>1770.86</v>
      </c>
      <c r="H51" s="2"/>
      <c r="I51" s="43" t="s">
        <v>31</v>
      </c>
      <c r="J51" s="43"/>
      <c r="K51" s="43"/>
      <c r="L51" s="2">
        <v>45.79</v>
      </c>
      <c r="M51" s="2">
        <v>3.93</v>
      </c>
    </row>
    <row r="52" spans="1:13" ht="18.75" customHeight="1">
      <c r="A52" s="2" t="s">
        <v>31</v>
      </c>
      <c r="B52" s="2">
        <v>45.79</v>
      </c>
      <c r="C52" s="2">
        <v>3.93</v>
      </c>
      <c r="D52" s="43" t="s">
        <v>31</v>
      </c>
      <c r="E52" s="43"/>
      <c r="F52" s="43"/>
      <c r="G52" s="2">
        <v>45.79</v>
      </c>
      <c r="H52" s="2">
        <v>4.763</v>
      </c>
      <c r="I52" s="43" t="s">
        <v>32</v>
      </c>
      <c r="J52" s="43"/>
      <c r="K52" s="43"/>
      <c r="L52" s="2">
        <v>187.99</v>
      </c>
      <c r="M52" s="2">
        <v>3.461</v>
      </c>
    </row>
    <row r="53" spans="1:13" ht="18.75" customHeight="1">
      <c r="A53" s="2" t="s">
        <v>32</v>
      </c>
      <c r="B53" s="2">
        <v>45.79</v>
      </c>
      <c r="C53" s="2">
        <v>3.461</v>
      </c>
      <c r="D53" s="43" t="s">
        <v>32</v>
      </c>
      <c r="E53" s="43"/>
      <c r="F53" s="43"/>
      <c r="G53" s="2">
        <v>45.79</v>
      </c>
      <c r="H53" s="2">
        <v>3.885</v>
      </c>
      <c r="I53" s="43" t="s">
        <v>34</v>
      </c>
      <c r="J53" s="43"/>
      <c r="K53" s="43"/>
      <c r="L53" s="2">
        <v>47.5</v>
      </c>
      <c r="M53" s="2">
        <v>7.391</v>
      </c>
    </row>
    <row r="54" spans="1:13" ht="18.75" customHeight="1">
      <c r="A54" s="2" t="s">
        <v>33</v>
      </c>
      <c r="B54" s="2">
        <v>1770.86</v>
      </c>
      <c r="C54" s="2"/>
      <c r="D54" s="43" t="s">
        <v>33</v>
      </c>
      <c r="E54" s="43"/>
      <c r="F54" s="43"/>
      <c r="G54" s="2">
        <v>1770.86</v>
      </c>
      <c r="H54" s="2"/>
      <c r="I54" s="47" t="s">
        <v>35</v>
      </c>
      <c r="J54" s="48"/>
      <c r="K54" s="49"/>
      <c r="L54" s="2">
        <v>2.11</v>
      </c>
      <c r="M54" s="2"/>
    </row>
    <row r="55" spans="1:13" ht="18.75" customHeight="1">
      <c r="A55" s="2" t="s">
        <v>34</v>
      </c>
      <c r="B55" s="2">
        <v>47.5</v>
      </c>
      <c r="C55" s="2">
        <v>7.391</v>
      </c>
      <c r="D55" s="43" t="s">
        <v>34</v>
      </c>
      <c r="E55" s="43"/>
      <c r="F55" s="43"/>
      <c r="G55" s="2">
        <v>47.5</v>
      </c>
      <c r="H55" s="2">
        <v>8.648</v>
      </c>
      <c r="I55" s="47" t="s">
        <v>36</v>
      </c>
      <c r="J55" s="48"/>
      <c r="K55" s="49"/>
      <c r="L55" s="2">
        <v>1.04</v>
      </c>
      <c r="M55" s="2"/>
    </row>
    <row r="56" spans="1:13" ht="18.75" customHeight="1">
      <c r="A56" s="2" t="s">
        <v>35</v>
      </c>
      <c r="B56" s="2">
        <v>2.11</v>
      </c>
      <c r="C56" s="2"/>
      <c r="D56" s="43" t="s">
        <v>35</v>
      </c>
      <c r="E56" s="43"/>
      <c r="F56" s="43"/>
      <c r="G56" s="2">
        <v>2.11</v>
      </c>
      <c r="H56" s="2"/>
      <c r="I56" s="50" t="s">
        <v>61</v>
      </c>
      <c r="J56" s="51"/>
      <c r="K56" s="52"/>
      <c r="L56" s="56" t="s">
        <v>78</v>
      </c>
      <c r="M56" s="56"/>
    </row>
    <row r="57" spans="1:13" ht="18.75" customHeight="1">
      <c r="A57" s="2" t="s">
        <v>36</v>
      </c>
      <c r="B57" s="2">
        <v>1.04</v>
      </c>
      <c r="C57" s="2"/>
      <c r="D57" s="43" t="s">
        <v>36</v>
      </c>
      <c r="E57" s="43"/>
      <c r="F57" s="43"/>
      <c r="G57" s="2">
        <v>1.04</v>
      </c>
      <c r="H57" s="2"/>
      <c r="I57" s="53"/>
      <c r="J57" s="54"/>
      <c r="K57" s="55"/>
      <c r="L57" s="57"/>
      <c r="M57" s="57"/>
    </row>
    <row r="58" spans="1:9" ht="43.5" customHeight="1">
      <c r="A58" s="2" t="s">
        <v>61</v>
      </c>
      <c r="B58" s="24" t="s">
        <v>78</v>
      </c>
      <c r="C58" s="8"/>
      <c r="D58" s="43" t="s">
        <v>61</v>
      </c>
      <c r="E58" s="43"/>
      <c r="F58" s="43"/>
      <c r="G58" s="24" t="s">
        <v>78</v>
      </c>
      <c r="H58" s="8"/>
      <c r="I58" s="1" t="s">
        <v>88</v>
      </c>
    </row>
    <row r="59" spans="3:8" ht="32.25" customHeight="1">
      <c r="C59" s="39" t="s">
        <v>58</v>
      </c>
      <c r="D59" s="39"/>
      <c r="E59" s="6"/>
      <c r="F59" s="6"/>
      <c r="G59" s="40" t="s">
        <v>83</v>
      </c>
      <c r="H59" s="40"/>
    </row>
    <row r="60" ht="19.5" customHeight="1">
      <c r="M60" s="1" t="s">
        <v>57</v>
      </c>
    </row>
    <row r="61" spans="1:15" ht="15.75" customHeight="1">
      <c r="A61" s="37" t="s">
        <v>54</v>
      </c>
      <c r="B61" s="33" t="s">
        <v>65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ht="27.75" customHeight="1">
      <c r="A62" s="38"/>
      <c r="B62" s="29" t="s">
        <v>73</v>
      </c>
      <c r="C62" s="30"/>
      <c r="D62" s="30"/>
      <c r="E62" s="31"/>
      <c r="F62" s="29" t="s">
        <v>71</v>
      </c>
      <c r="G62" s="30"/>
      <c r="H62" s="30"/>
      <c r="I62" s="30"/>
      <c r="J62" s="31"/>
      <c r="K62" s="29" t="s">
        <v>72</v>
      </c>
      <c r="L62" s="30"/>
      <c r="M62" s="30"/>
      <c r="N62" s="30"/>
      <c r="O62" s="31"/>
    </row>
    <row r="63" spans="1:15" ht="38.25" customHeight="1">
      <c r="A63" s="38"/>
      <c r="B63" s="12" t="s">
        <v>66</v>
      </c>
      <c r="C63" s="12" t="s">
        <v>67</v>
      </c>
      <c r="D63" s="12" t="s">
        <v>34</v>
      </c>
      <c r="E63" s="12" t="s">
        <v>68</v>
      </c>
      <c r="F63" s="12" t="s">
        <v>66</v>
      </c>
      <c r="G63" s="18" t="s">
        <v>67</v>
      </c>
      <c r="H63" s="12" t="s">
        <v>69</v>
      </c>
      <c r="I63" s="12" t="s">
        <v>70</v>
      </c>
      <c r="J63" s="12" t="s">
        <v>68</v>
      </c>
      <c r="K63" s="12" t="s">
        <v>66</v>
      </c>
      <c r="L63" s="18" t="s">
        <v>67</v>
      </c>
      <c r="M63" s="12" t="s">
        <v>69</v>
      </c>
      <c r="N63" s="12" t="s">
        <v>70</v>
      </c>
      <c r="O63" s="12" t="s">
        <v>68</v>
      </c>
    </row>
    <row r="64" spans="1:16" ht="17.25" customHeight="1">
      <c r="A64" s="3" t="s">
        <v>0</v>
      </c>
      <c r="B64" s="2">
        <v>0.024</v>
      </c>
      <c r="C64" s="2">
        <v>0.024</v>
      </c>
      <c r="D64" s="2">
        <v>0.048</v>
      </c>
      <c r="E64" s="2">
        <v>2.53</v>
      </c>
      <c r="F64" s="2">
        <v>45.492</v>
      </c>
      <c r="G64" s="2">
        <v>45.492</v>
      </c>
      <c r="H64" s="2">
        <v>45.492</v>
      </c>
      <c r="I64" s="2">
        <v>45.492</v>
      </c>
      <c r="J64" s="4">
        <v>9848.278</v>
      </c>
      <c r="K64" s="21">
        <f>F64/P64</f>
        <v>0.0036541813595945155</v>
      </c>
      <c r="L64" s="21">
        <f>G64/P64</f>
        <v>0.0036541813595945155</v>
      </c>
      <c r="M64" s="21">
        <f>H64/P64</f>
        <v>0.0036541813595945155</v>
      </c>
      <c r="N64" s="21">
        <f>I64/P64</f>
        <v>0.0036541813595945155</v>
      </c>
      <c r="O64" s="21">
        <f>J64/P64</f>
        <v>0.7910708232591391</v>
      </c>
      <c r="P64" s="1">
        <v>12449.3</v>
      </c>
    </row>
    <row r="65" spans="1:16" ht="17.25" customHeight="1">
      <c r="A65" s="3" t="s">
        <v>1</v>
      </c>
      <c r="B65" s="2">
        <v>0.032</v>
      </c>
      <c r="C65" s="20">
        <v>0.032</v>
      </c>
      <c r="D65" s="2">
        <v>0.064</v>
      </c>
      <c r="E65" s="2">
        <v>0.37</v>
      </c>
      <c r="F65" s="2">
        <v>27.68</v>
      </c>
      <c r="G65" s="2">
        <v>27.68</v>
      </c>
      <c r="H65" s="2">
        <v>27.68</v>
      </c>
      <c r="I65" s="2">
        <v>27.68</v>
      </c>
      <c r="J65" s="4">
        <v>1154.104</v>
      </c>
      <c r="K65" s="21">
        <f>F65/P65</f>
        <v>0.004243055981359985</v>
      </c>
      <c r="L65" s="21">
        <f>G65/P65</f>
        <v>0.004243055981359985</v>
      </c>
      <c r="M65" s="21">
        <f>H65/P65</f>
        <v>0.004243055981359985</v>
      </c>
      <c r="N65" s="21">
        <f>I65/P65</f>
        <v>0.004243055981359985</v>
      </c>
      <c r="O65" s="21">
        <f>J65/P65</f>
        <v>0.17691213440431663</v>
      </c>
      <c r="P65" s="1">
        <v>6523.6</v>
      </c>
    </row>
    <row r="66" spans="1:16" ht="17.25" customHeight="1">
      <c r="A66" s="3" t="s">
        <v>2</v>
      </c>
      <c r="B66" s="2">
        <v>0.032</v>
      </c>
      <c r="C66" s="20">
        <v>0.032</v>
      </c>
      <c r="D66" s="2">
        <v>0.064</v>
      </c>
      <c r="E66" s="2">
        <v>2.53</v>
      </c>
      <c r="F66" s="2">
        <v>63.4528</v>
      </c>
      <c r="G66" s="2">
        <v>63.4528</v>
      </c>
      <c r="H66" s="2">
        <v>63.4528</v>
      </c>
      <c r="I66" s="2">
        <v>63.4528</v>
      </c>
      <c r="J66" s="4">
        <v>15019.35</v>
      </c>
      <c r="K66" s="21">
        <f aca="true" t="shared" si="0" ref="K66:K91">F66/P66</f>
        <v>0.004035770165239846</v>
      </c>
      <c r="L66" s="21">
        <f aca="true" t="shared" si="1" ref="L66:L91">G66/P66</f>
        <v>0.004035770165239846</v>
      </c>
      <c r="M66" s="21">
        <f aca="true" t="shared" si="2" ref="M66:M91">H66/P66</f>
        <v>0.004035770165239846</v>
      </c>
      <c r="N66" s="21">
        <f aca="true" t="shared" si="3" ref="N66:N91">I66/P66</f>
        <v>0.004035770165239846</v>
      </c>
      <c r="O66" s="21">
        <f aca="true" t="shared" si="4" ref="O66:O91">J66/P66</f>
        <v>0.9552713927721878</v>
      </c>
      <c r="P66" s="1">
        <v>15722.6</v>
      </c>
    </row>
    <row r="67" spans="1:16" ht="17.25" customHeight="1">
      <c r="A67" s="3" t="s">
        <v>3</v>
      </c>
      <c r="B67" s="2">
        <v>0.036</v>
      </c>
      <c r="C67" s="20">
        <v>0.036</v>
      </c>
      <c r="D67" s="2">
        <v>0.072</v>
      </c>
      <c r="E67" s="2">
        <v>2.53</v>
      </c>
      <c r="F67" s="2">
        <v>59.9868</v>
      </c>
      <c r="G67" s="2">
        <v>59.9868</v>
      </c>
      <c r="H67" s="2">
        <v>59.9868</v>
      </c>
      <c r="I67" s="2">
        <v>59.9868</v>
      </c>
      <c r="J67" s="4">
        <v>10171.11</v>
      </c>
      <c r="K67" s="21">
        <f t="shared" si="0"/>
        <v>0.008045148579651756</v>
      </c>
      <c r="L67" s="21">
        <f t="shared" si="1"/>
        <v>0.008045148579651756</v>
      </c>
      <c r="M67" s="21">
        <f t="shared" si="2"/>
        <v>0.008045148579651756</v>
      </c>
      <c r="N67" s="21">
        <f t="shared" si="3"/>
        <v>0.008045148579651756</v>
      </c>
      <c r="O67" s="21">
        <f t="shared" si="4"/>
        <v>1.3641016218565047</v>
      </c>
      <c r="P67" s="1">
        <v>7456.27</v>
      </c>
    </row>
    <row r="68" spans="1:16" ht="17.25" customHeight="1">
      <c r="A68" s="3" t="s">
        <v>4</v>
      </c>
      <c r="B68" s="2">
        <v>0.036</v>
      </c>
      <c r="C68" s="20">
        <v>0.036</v>
      </c>
      <c r="D68" s="2">
        <v>0.072</v>
      </c>
      <c r="E68" s="2">
        <v>0.37</v>
      </c>
      <c r="F68" s="2">
        <v>18.306</v>
      </c>
      <c r="G68" s="19">
        <v>18.306</v>
      </c>
      <c r="H68" s="19">
        <v>18.306</v>
      </c>
      <c r="I68" s="19">
        <v>18.306</v>
      </c>
      <c r="J68" s="4">
        <v>712.842</v>
      </c>
      <c r="K68" s="21">
        <f t="shared" si="0"/>
        <v>0.004163766632548619</v>
      </c>
      <c r="L68" s="21">
        <f t="shared" si="1"/>
        <v>0.004163766632548619</v>
      </c>
      <c r="M68" s="21">
        <f t="shared" si="2"/>
        <v>0.004163766632548619</v>
      </c>
      <c r="N68" s="21">
        <f t="shared" si="3"/>
        <v>0.004163766632548619</v>
      </c>
      <c r="O68" s="21">
        <f t="shared" si="4"/>
        <v>0.16213851927669737</v>
      </c>
      <c r="P68" s="1">
        <v>4396.5</v>
      </c>
    </row>
    <row r="69" spans="1:16" ht="17.25" customHeight="1">
      <c r="A69" s="3" t="s">
        <v>5</v>
      </c>
      <c r="B69" s="2">
        <v>0.024</v>
      </c>
      <c r="C69" s="20">
        <v>0.024</v>
      </c>
      <c r="D69" s="2">
        <v>0.048</v>
      </c>
      <c r="E69" s="2">
        <v>0.78</v>
      </c>
      <c r="F69" s="2">
        <v>25.1256</v>
      </c>
      <c r="G69" s="2">
        <v>25.1256</v>
      </c>
      <c r="H69" s="2">
        <v>25.1256</v>
      </c>
      <c r="I69" s="2">
        <v>25.1256</v>
      </c>
      <c r="J69" s="4">
        <v>1792.518</v>
      </c>
      <c r="K69" s="21">
        <f t="shared" si="0"/>
        <v>0.004201556169074944</v>
      </c>
      <c r="L69" s="21">
        <f t="shared" si="1"/>
        <v>0.004201556169074944</v>
      </c>
      <c r="M69" s="21">
        <f t="shared" si="2"/>
        <v>0.004201556169074944</v>
      </c>
      <c r="N69" s="21">
        <f t="shared" si="3"/>
        <v>0.004201556169074944</v>
      </c>
      <c r="O69" s="21">
        <f t="shared" si="4"/>
        <v>0.2997486651494046</v>
      </c>
      <c r="P69" s="1">
        <v>5980.07</v>
      </c>
    </row>
    <row r="70" spans="1:16" ht="24.75" customHeight="1">
      <c r="A70" s="3" t="s">
        <v>6</v>
      </c>
      <c r="B70" s="2">
        <v>0.024</v>
      </c>
      <c r="C70" s="20">
        <v>0.024</v>
      </c>
      <c r="D70" s="2">
        <v>0.048</v>
      </c>
      <c r="E70" s="2">
        <v>2.53</v>
      </c>
      <c r="F70" s="2">
        <v>139.572</v>
      </c>
      <c r="G70" s="2">
        <v>139.572</v>
      </c>
      <c r="H70" s="2">
        <v>139.572</v>
      </c>
      <c r="I70" s="2">
        <v>139.572</v>
      </c>
      <c r="J70" s="4">
        <v>27345.25</v>
      </c>
      <c r="K70" s="21">
        <f t="shared" si="0"/>
        <v>0.006397660443433978</v>
      </c>
      <c r="L70" s="21">
        <f t="shared" si="1"/>
        <v>0.006397660443433978</v>
      </c>
      <c r="M70" s="21">
        <f t="shared" si="2"/>
        <v>0.006397660443433978</v>
      </c>
      <c r="N70" s="21">
        <f t="shared" si="3"/>
        <v>0.006397660443433978</v>
      </c>
      <c r="O70" s="21">
        <f t="shared" si="4"/>
        <v>1.2534435577394678</v>
      </c>
      <c r="P70" s="1">
        <v>21816.1</v>
      </c>
    </row>
    <row r="71" spans="1:16" ht="24.75" customHeight="1">
      <c r="A71" s="3" t="s">
        <v>7</v>
      </c>
      <c r="B71" s="2">
        <v>0.024</v>
      </c>
      <c r="C71" s="20">
        <v>0.024</v>
      </c>
      <c r="D71" s="2">
        <v>0.048</v>
      </c>
      <c r="E71" s="2">
        <v>2.53</v>
      </c>
      <c r="F71" s="2">
        <v>133.4712</v>
      </c>
      <c r="G71" s="2">
        <v>133.4712</v>
      </c>
      <c r="H71" s="2">
        <v>133.4712</v>
      </c>
      <c r="I71" s="2">
        <v>133.4712</v>
      </c>
      <c r="J71" s="4">
        <v>26543.24</v>
      </c>
      <c r="K71" s="21">
        <f t="shared" si="0"/>
        <v>0.006298158275961326</v>
      </c>
      <c r="L71" s="21">
        <f t="shared" si="1"/>
        <v>0.006298158275961326</v>
      </c>
      <c r="M71" s="21">
        <f t="shared" si="2"/>
        <v>0.006298158275961326</v>
      </c>
      <c r="N71" s="21">
        <f t="shared" si="3"/>
        <v>0.006298158275961326</v>
      </c>
      <c r="O71" s="21">
        <f t="shared" si="4"/>
        <v>1.2525063585015173</v>
      </c>
      <c r="P71" s="1">
        <v>21192.1</v>
      </c>
    </row>
    <row r="72" spans="1:16" ht="17.25" customHeight="1">
      <c r="A72" s="3" t="s">
        <v>8</v>
      </c>
      <c r="B72" s="2">
        <v>0.018</v>
      </c>
      <c r="C72" s="20">
        <v>0.018</v>
      </c>
      <c r="D72" s="2">
        <v>0.036</v>
      </c>
      <c r="E72" s="2">
        <v>3.19</v>
      </c>
      <c r="F72" s="2">
        <v>120.177</v>
      </c>
      <c r="G72" s="2">
        <v>120.177</v>
      </c>
      <c r="H72" s="2">
        <v>120.177</v>
      </c>
      <c r="I72" s="2">
        <v>120.177</v>
      </c>
      <c r="J72" s="4">
        <v>51420.25</v>
      </c>
      <c r="K72" s="21">
        <f t="shared" si="0"/>
        <v>0.0031799418927715246</v>
      </c>
      <c r="L72" s="21">
        <f t="shared" si="1"/>
        <v>0.0031799418927715246</v>
      </c>
      <c r="M72" s="21">
        <f t="shared" si="2"/>
        <v>0.0031799418927715246</v>
      </c>
      <c r="N72" s="21">
        <f t="shared" si="3"/>
        <v>0.0031799418927715246</v>
      </c>
      <c r="O72" s="21">
        <f t="shared" si="4"/>
        <v>1.360604833801684</v>
      </c>
      <c r="P72" s="1">
        <v>37792.2</v>
      </c>
    </row>
    <row r="73" spans="1:16" ht="17.25" customHeight="1">
      <c r="A73" s="3" t="s">
        <v>9</v>
      </c>
      <c r="B73" s="2">
        <v>0.024</v>
      </c>
      <c r="C73" s="20">
        <v>0.024</v>
      </c>
      <c r="D73" s="2">
        <v>0.048</v>
      </c>
      <c r="E73" s="2">
        <v>2.53</v>
      </c>
      <c r="F73" s="2">
        <v>40.0296</v>
      </c>
      <c r="G73" s="2">
        <v>40.0296</v>
      </c>
      <c r="H73" s="2">
        <v>40.0296</v>
      </c>
      <c r="I73" s="2">
        <v>40.0296</v>
      </c>
      <c r="J73" s="4">
        <v>10323.92</v>
      </c>
      <c r="K73" s="21">
        <f t="shared" si="0"/>
        <v>0.0034760589798363993</v>
      </c>
      <c r="L73" s="21">
        <f t="shared" si="1"/>
        <v>0.0034760589798363993</v>
      </c>
      <c r="M73" s="21">
        <f t="shared" si="2"/>
        <v>0.0034760589798363993</v>
      </c>
      <c r="N73" s="21">
        <f t="shared" si="3"/>
        <v>0.0034760589798363993</v>
      </c>
      <c r="O73" s="21">
        <f t="shared" si="4"/>
        <v>0.8965004602372393</v>
      </c>
      <c r="P73" s="1">
        <v>11515.8</v>
      </c>
    </row>
    <row r="74" spans="1:16" ht="17.25" customHeight="1">
      <c r="A74" s="3" t="s">
        <v>10</v>
      </c>
      <c r="B74" s="2">
        <v>0.024</v>
      </c>
      <c r="C74" s="20">
        <v>0.024</v>
      </c>
      <c r="D74" s="2">
        <v>0.048</v>
      </c>
      <c r="E74" s="2">
        <v>2.53</v>
      </c>
      <c r="F74" s="2">
        <v>55.248</v>
      </c>
      <c r="G74" s="2">
        <v>55.248</v>
      </c>
      <c r="H74" s="2">
        <v>55.248</v>
      </c>
      <c r="I74" s="2">
        <v>55.248</v>
      </c>
      <c r="J74" s="4">
        <v>15102.58</v>
      </c>
      <c r="K74" s="21">
        <f t="shared" si="0"/>
        <v>0.003473690167057536</v>
      </c>
      <c r="L74" s="21">
        <f t="shared" si="1"/>
        <v>0.003473690167057536</v>
      </c>
      <c r="M74" s="21">
        <f t="shared" si="2"/>
        <v>0.003473690167057536</v>
      </c>
      <c r="N74" s="21">
        <f t="shared" si="3"/>
        <v>0.003473690167057536</v>
      </c>
      <c r="O74" s="21">
        <f t="shared" si="4"/>
        <v>0.9495671090935384</v>
      </c>
      <c r="P74" s="1">
        <v>15904.7</v>
      </c>
    </row>
    <row r="75" spans="1:16" ht="17.25" customHeight="1">
      <c r="A75" s="3" t="s">
        <v>11</v>
      </c>
      <c r="B75" s="2">
        <v>0.024</v>
      </c>
      <c r="C75" s="20">
        <v>0.024</v>
      </c>
      <c r="D75" s="2">
        <v>0.048</v>
      </c>
      <c r="E75" s="2">
        <v>2.53</v>
      </c>
      <c r="F75" s="2">
        <v>49.2816</v>
      </c>
      <c r="G75" s="2">
        <v>49.2816</v>
      </c>
      <c r="H75" s="2">
        <v>49.2816</v>
      </c>
      <c r="I75" s="2">
        <v>49.2816</v>
      </c>
      <c r="J75" s="4">
        <v>12379.29</v>
      </c>
      <c r="K75" s="21">
        <f t="shared" si="0"/>
        <v>0.0034604220061089067</v>
      </c>
      <c r="L75" s="21">
        <f t="shared" si="1"/>
        <v>0.0034604220061089067</v>
      </c>
      <c r="M75" s="21">
        <f t="shared" si="2"/>
        <v>0.0034604220061089067</v>
      </c>
      <c r="N75" s="21">
        <f t="shared" si="3"/>
        <v>0.0034604220061089067</v>
      </c>
      <c r="O75" s="21">
        <f t="shared" si="4"/>
        <v>0.8692405996559351</v>
      </c>
      <c r="P75" s="1">
        <v>14241.5</v>
      </c>
    </row>
    <row r="76" spans="1:16" ht="17.25" customHeight="1">
      <c r="A76" s="3" t="s">
        <v>12</v>
      </c>
      <c r="B76" s="2">
        <v>0.024</v>
      </c>
      <c r="C76" s="20">
        <v>0.024</v>
      </c>
      <c r="D76" s="2">
        <v>0.048</v>
      </c>
      <c r="E76" s="2">
        <v>3.19</v>
      </c>
      <c r="F76" s="2">
        <v>92.0232</v>
      </c>
      <c r="G76" s="2">
        <v>92.0232</v>
      </c>
      <c r="H76" s="2">
        <v>92.0232</v>
      </c>
      <c r="I76" s="2">
        <v>92.0232</v>
      </c>
      <c r="J76" s="4">
        <v>24948.03</v>
      </c>
      <c r="K76" s="21">
        <f t="shared" si="0"/>
        <v>0.0046049060911051145</v>
      </c>
      <c r="L76" s="21">
        <f t="shared" si="1"/>
        <v>0.0046049060911051145</v>
      </c>
      <c r="M76" s="21">
        <f t="shared" si="2"/>
        <v>0.0046049060911051145</v>
      </c>
      <c r="N76" s="21">
        <f t="shared" si="3"/>
        <v>0.0046049060911051145</v>
      </c>
      <c r="O76" s="21">
        <f t="shared" si="4"/>
        <v>1.248417087300519</v>
      </c>
      <c r="P76" s="1">
        <v>19983.73</v>
      </c>
    </row>
    <row r="77" spans="1:16" ht="17.25" customHeight="1">
      <c r="A77" s="3" t="s">
        <v>13</v>
      </c>
      <c r="B77" s="2">
        <v>0.024</v>
      </c>
      <c r="C77" s="20">
        <v>0.024</v>
      </c>
      <c r="D77" s="2">
        <v>0.048</v>
      </c>
      <c r="E77" s="2">
        <v>2.53</v>
      </c>
      <c r="F77" s="2">
        <v>40.6848</v>
      </c>
      <c r="G77" s="2">
        <v>40.6848</v>
      </c>
      <c r="H77" s="2">
        <v>40.6848</v>
      </c>
      <c r="I77" s="2">
        <v>40.6848</v>
      </c>
      <c r="J77" s="4">
        <v>10631.06</v>
      </c>
      <c r="K77" s="21">
        <f t="shared" si="0"/>
        <v>0.003747091925545926</v>
      </c>
      <c r="L77" s="21">
        <f t="shared" si="1"/>
        <v>0.003747091925545926</v>
      </c>
      <c r="M77" s="21">
        <f t="shared" si="2"/>
        <v>0.003747091925545926</v>
      </c>
      <c r="N77" s="21">
        <f t="shared" si="3"/>
        <v>0.003747091925545926</v>
      </c>
      <c r="O77" s="21">
        <f t="shared" si="4"/>
        <v>0.9791263343065288</v>
      </c>
      <c r="P77" s="1">
        <v>10857.7</v>
      </c>
    </row>
    <row r="78" spans="1:16" ht="17.25" customHeight="1">
      <c r="A78" s="3" t="s">
        <v>14</v>
      </c>
      <c r="B78" s="2">
        <v>0.024</v>
      </c>
      <c r="C78" s="20">
        <v>0.024</v>
      </c>
      <c r="D78" s="2">
        <v>0.048</v>
      </c>
      <c r="E78" s="2">
        <v>2.53</v>
      </c>
      <c r="F78" s="2">
        <v>17.2728</v>
      </c>
      <c r="G78" s="2">
        <v>17.2728</v>
      </c>
      <c r="H78" s="2">
        <v>17.2728</v>
      </c>
      <c r="I78" s="2">
        <v>17.2728</v>
      </c>
      <c r="J78" s="4">
        <v>6534.231</v>
      </c>
      <c r="K78" s="21">
        <f t="shared" si="0"/>
        <v>0.003623867069486405</v>
      </c>
      <c r="L78" s="21">
        <f t="shared" si="1"/>
        <v>0.003623867069486405</v>
      </c>
      <c r="M78" s="21">
        <f t="shared" si="2"/>
        <v>0.003623867069486405</v>
      </c>
      <c r="N78" s="21">
        <f t="shared" si="3"/>
        <v>0.003623867069486405</v>
      </c>
      <c r="O78" s="21">
        <f t="shared" si="4"/>
        <v>1.3708943856998994</v>
      </c>
      <c r="P78" s="1">
        <v>4766.4</v>
      </c>
    </row>
    <row r="79" spans="1:16" ht="17.25" customHeight="1">
      <c r="A79" s="3" t="s">
        <v>15</v>
      </c>
      <c r="B79" s="2">
        <v>0.024</v>
      </c>
      <c r="C79" s="20">
        <v>0.024</v>
      </c>
      <c r="D79" s="2">
        <v>0.048</v>
      </c>
      <c r="E79" s="2">
        <v>2.53</v>
      </c>
      <c r="F79" s="2">
        <v>20.244</v>
      </c>
      <c r="G79" s="2">
        <v>20.244</v>
      </c>
      <c r="H79" s="2">
        <v>20.244</v>
      </c>
      <c r="I79" s="2">
        <v>20.244</v>
      </c>
      <c r="J79" s="4">
        <v>6534.231</v>
      </c>
      <c r="K79" s="21">
        <f t="shared" si="0"/>
        <v>0.004236564540431944</v>
      </c>
      <c r="L79" s="21">
        <f t="shared" si="1"/>
        <v>0.004236564540431944</v>
      </c>
      <c r="M79" s="21">
        <f t="shared" si="2"/>
        <v>0.004236564540431944</v>
      </c>
      <c r="N79" s="21">
        <f t="shared" si="3"/>
        <v>0.004236564540431944</v>
      </c>
      <c r="O79" s="21">
        <f t="shared" si="4"/>
        <v>1.3674516574585636</v>
      </c>
      <c r="P79" s="1">
        <v>4778.4</v>
      </c>
    </row>
    <row r="80" spans="1:16" ht="17.25" customHeight="1">
      <c r="A80" s="3" t="s">
        <v>16</v>
      </c>
      <c r="B80" s="2">
        <v>0.024</v>
      </c>
      <c r="C80" s="20">
        <v>0.024</v>
      </c>
      <c r="D80" s="2">
        <v>0.048</v>
      </c>
      <c r="E80" s="2">
        <v>2.53</v>
      </c>
      <c r="F80" s="2">
        <v>27.552</v>
      </c>
      <c r="G80" s="2">
        <v>27.552</v>
      </c>
      <c r="H80" s="2">
        <v>27.552</v>
      </c>
      <c r="I80" s="2">
        <v>27.552</v>
      </c>
      <c r="J80" s="4">
        <v>6663.514</v>
      </c>
      <c r="K80" s="21">
        <f t="shared" si="0"/>
        <v>0.003950787232211993</v>
      </c>
      <c r="L80" s="21">
        <f t="shared" si="1"/>
        <v>0.003950787232211993</v>
      </c>
      <c r="M80" s="21">
        <f t="shared" si="2"/>
        <v>0.003950787232211993</v>
      </c>
      <c r="N80" s="21">
        <f t="shared" si="3"/>
        <v>0.003950787232211993</v>
      </c>
      <c r="O80" s="21">
        <f t="shared" si="4"/>
        <v>0.9555068972439703</v>
      </c>
      <c r="P80" s="1">
        <v>6973.8</v>
      </c>
    </row>
    <row r="81" spans="1:16" ht="17.25" customHeight="1">
      <c r="A81" s="3" t="s">
        <v>17</v>
      </c>
      <c r="B81" s="2">
        <v>0.024</v>
      </c>
      <c r="C81" s="20">
        <v>0.024</v>
      </c>
      <c r="D81" s="2">
        <v>0.048</v>
      </c>
      <c r="E81" s="2">
        <v>2.53</v>
      </c>
      <c r="F81" s="2">
        <v>61.5024</v>
      </c>
      <c r="G81" s="2">
        <v>61.5024</v>
      </c>
      <c r="H81" s="2">
        <v>61.5024</v>
      </c>
      <c r="I81" s="2">
        <v>61.5024</v>
      </c>
      <c r="J81" s="4">
        <v>15089.68</v>
      </c>
      <c r="K81" s="21">
        <f t="shared" si="0"/>
        <v>0.005040560586813097</v>
      </c>
      <c r="L81" s="21">
        <f t="shared" si="1"/>
        <v>0.005040560586813097</v>
      </c>
      <c r="M81" s="21">
        <f t="shared" si="2"/>
        <v>0.005040560586813097</v>
      </c>
      <c r="N81" s="21">
        <f t="shared" si="3"/>
        <v>0.005040560586813097</v>
      </c>
      <c r="O81" s="21">
        <f t="shared" si="4"/>
        <v>1.2367069622587388</v>
      </c>
      <c r="P81" s="1">
        <v>12201.5</v>
      </c>
    </row>
    <row r="82" spans="1:16" ht="17.25" customHeight="1">
      <c r="A82" s="3" t="s">
        <v>18</v>
      </c>
      <c r="B82" s="2">
        <v>0.024</v>
      </c>
      <c r="C82" s="20">
        <v>0.024</v>
      </c>
      <c r="D82" s="2">
        <v>0.048</v>
      </c>
      <c r="E82" s="2">
        <v>2.53</v>
      </c>
      <c r="F82" s="2">
        <v>55.9896</v>
      </c>
      <c r="G82" s="2">
        <v>55.9896</v>
      </c>
      <c r="H82" s="2">
        <v>55.9896</v>
      </c>
      <c r="I82" s="2">
        <v>55.9896</v>
      </c>
      <c r="J82" s="4">
        <v>14240.36</v>
      </c>
      <c r="K82" s="21">
        <f t="shared" si="0"/>
        <v>0.0041491819035387985</v>
      </c>
      <c r="L82" s="21">
        <f t="shared" si="1"/>
        <v>0.0041491819035387985</v>
      </c>
      <c r="M82" s="21">
        <f t="shared" si="2"/>
        <v>0.0041491819035387985</v>
      </c>
      <c r="N82" s="21">
        <f t="shared" si="3"/>
        <v>0.0041491819035387985</v>
      </c>
      <c r="O82" s="21">
        <f t="shared" si="4"/>
        <v>1.0553003417041338</v>
      </c>
      <c r="P82" s="1">
        <v>13494.13</v>
      </c>
    </row>
    <row r="83" spans="1:16" ht="17.25" customHeight="1">
      <c r="A83" s="3" t="s">
        <v>19</v>
      </c>
      <c r="B83" s="2">
        <v>0.024</v>
      </c>
      <c r="C83" s="20">
        <v>0.024</v>
      </c>
      <c r="D83" s="2">
        <v>0.048</v>
      </c>
      <c r="E83" s="2">
        <v>2.53</v>
      </c>
      <c r="F83" s="2">
        <v>158.0832</v>
      </c>
      <c r="G83" s="2">
        <v>158.0832</v>
      </c>
      <c r="H83" s="2">
        <v>158.0832</v>
      </c>
      <c r="I83" s="2">
        <v>158.0832</v>
      </c>
      <c r="J83" s="4">
        <v>29494.99</v>
      </c>
      <c r="K83" s="21">
        <f>F83/P83</f>
        <v>0.006866435589377395</v>
      </c>
      <c r="L83" s="21">
        <f t="shared" si="1"/>
        <v>0.006866435589377395</v>
      </c>
      <c r="M83" s="21">
        <f t="shared" si="2"/>
        <v>0.006866435589377395</v>
      </c>
      <c r="N83" s="21">
        <f t="shared" si="3"/>
        <v>0.006866435589377395</v>
      </c>
      <c r="O83" s="21">
        <f t="shared" si="4"/>
        <v>1.2811320181039503</v>
      </c>
      <c r="P83" s="1">
        <v>23022.6</v>
      </c>
    </row>
    <row r="84" spans="1:16" ht="17.25" customHeight="1">
      <c r="A84" s="3" t="s">
        <v>76</v>
      </c>
      <c r="B84" s="2"/>
      <c r="C84" s="20"/>
      <c r="D84" s="2"/>
      <c r="E84" s="2"/>
      <c r="F84" s="2">
        <v>123.7248</v>
      </c>
      <c r="G84" s="2">
        <v>123.7248</v>
      </c>
      <c r="H84" s="2">
        <v>123.7248</v>
      </c>
      <c r="I84" s="2">
        <v>123.7248</v>
      </c>
      <c r="J84" s="4">
        <v>32123.916</v>
      </c>
      <c r="K84" s="21">
        <f>F84/P84</f>
        <v>0.0038742453468273252</v>
      </c>
      <c r="L84" s="21">
        <f t="shared" si="1"/>
        <v>0.0038742453468273252</v>
      </c>
      <c r="M84" s="21">
        <f t="shared" si="2"/>
        <v>0.0038742453468273252</v>
      </c>
      <c r="N84" s="21">
        <f t="shared" si="3"/>
        <v>0.0038742453468273252</v>
      </c>
      <c r="O84" s="21">
        <f t="shared" si="4"/>
        <v>1.0059093414163682</v>
      </c>
      <c r="P84" s="1">
        <v>31935.2</v>
      </c>
    </row>
    <row r="85" spans="1:16" ht="17.25" customHeight="1">
      <c r="A85" s="3" t="s">
        <v>20</v>
      </c>
      <c r="B85" s="2">
        <v>0.024</v>
      </c>
      <c r="C85" s="20">
        <v>0.024</v>
      </c>
      <c r="D85" s="2">
        <v>0.048</v>
      </c>
      <c r="E85" s="2">
        <v>2.53</v>
      </c>
      <c r="F85" s="2">
        <v>146.016</v>
      </c>
      <c r="G85" s="2">
        <v>146.016</v>
      </c>
      <c r="H85" s="2">
        <v>146.016</v>
      </c>
      <c r="I85" s="2">
        <v>146.016</v>
      </c>
      <c r="J85" s="4">
        <v>27858.08</v>
      </c>
      <c r="K85" s="21">
        <f t="shared" si="0"/>
        <v>0.006689052686551438</v>
      </c>
      <c r="L85" s="21">
        <f t="shared" si="1"/>
        <v>0.006689052686551438</v>
      </c>
      <c r="M85" s="21">
        <f t="shared" si="2"/>
        <v>0.006689052686551438</v>
      </c>
      <c r="N85" s="21">
        <f t="shared" si="3"/>
        <v>0.006689052686551438</v>
      </c>
      <c r="O85" s="21">
        <f t="shared" si="4"/>
        <v>1.2761900399008665</v>
      </c>
      <c r="P85" s="1">
        <v>21829.1</v>
      </c>
    </row>
    <row r="86" spans="1:16" ht="17.25" customHeight="1">
      <c r="A86" s="3" t="s">
        <v>87</v>
      </c>
      <c r="B86" s="2"/>
      <c r="C86" s="20"/>
      <c r="D86" s="2"/>
      <c r="E86" s="2"/>
      <c r="F86" s="2">
        <v>39.7776</v>
      </c>
      <c r="G86" s="2">
        <v>39.7776</v>
      </c>
      <c r="H86" s="2">
        <v>39.7776</v>
      </c>
      <c r="I86" s="2">
        <v>39.7776</v>
      </c>
      <c r="J86" s="4">
        <v>10501.018</v>
      </c>
      <c r="K86" s="21">
        <f>F86/P86</f>
        <v>0.0038023209130709085</v>
      </c>
      <c r="L86" s="21">
        <f t="shared" si="1"/>
        <v>0.0038023209130709085</v>
      </c>
      <c r="M86" s="21">
        <f t="shared" si="2"/>
        <v>0.0038023209130709085</v>
      </c>
      <c r="N86" s="21">
        <f t="shared" si="3"/>
        <v>0.0038023209130709085</v>
      </c>
      <c r="O86" s="21">
        <f t="shared" si="4"/>
        <v>1.0037870648287992</v>
      </c>
      <c r="P86" s="1">
        <v>10461.4</v>
      </c>
    </row>
    <row r="87" spans="1:16" ht="17.25" customHeight="1">
      <c r="A87" s="3" t="s">
        <v>86</v>
      </c>
      <c r="B87" s="2"/>
      <c r="C87" s="20"/>
      <c r="D87" s="2"/>
      <c r="E87" s="2"/>
      <c r="F87" s="2">
        <v>38.3232</v>
      </c>
      <c r="G87" s="2">
        <v>38.3232</v>
      </c>
      <c r="H87" s="2">
        <v>38.3232</v>
      </c>
      <c r="I87" s="2">
        <v>38.3232</v>
      </c>
      <c r="J87" s="4">
        <v>10271.547</v>
      </c>
      <c r="K87" s="21">
        <f>F87/P87</f>
        <v>0.003664416438775315</v>
      </c>
      <c r="L87" s="21">
        <f t="shared" si="1"/>
        <v>0.003664416438775315</v>
      </c>
      <c r="M87" s="21">
        <f t="shared" si="2"/>
        <v>0.003664416438775315</v>
      </c>
      <c r="N87" s="21">
        <f t="shared" si="3"/>
        <v>0.003664416438775315</v>
      </c>
      <c r="O87" s="21">
        <f t="shared" si="4"/>
        <v>0.9821524736570346</v>
      </c>
      <c r="P87" s="1">
        <v>10458.2</v>
      </c>
    </row>
    <row r="88" spans="1:16" ht="17.25" customHeight="1">
      <c r="A88" s="3" t="s">
        <v>77</v>
      </c>
      <c r="B88" s="2"/>
      <c r="C88" s="20"/>
      <c r="D88" s="2"/>
      <c r="E88" s="2"/>
      <c r="F88" s="2">
        <v>37.1808</v>
      </c>
      <c r="G88" s="2">
        <v>37.1808</v>
      </c>
      <c r="H88" s="2">
        <v>37.1808</v>
      </c>
      <c r="I88" s="2">
        <v>37.1808</v>
      </c>
      <c r="J88" s="4">
        <v>10283.944</v>
      </c>
      <c r="K88" s="21">
        <f>F88/P88</f>
        <v>0.003549208652322496</v>
      </c>
      <c r="L88" s="21">
        <f t="shared" si="1"/>
        <v>0.003549208652322496</v>
      </c>
      <c r="M88" s="21">
        <f t="shared" si="2"/>
        <v>0.003549208652322496</v>
      </c>
      <c r="N88" s="21">
        <f t="shared" si="3"/>
        <v>0.003549208652322496</v>
      </c>
      <c r="O88" s="21">
        <f t="shared" si="4"/>
        <v>0.9816857901067222</v>
      </c>
      <c r="P88" s="1">
        <v>10475.8</v>
      </c>
    </row>
    <row r="89" spans="1:15" ht="17.25" customHeight="1">
      <c r="A89" s="3" t="s">
        <v>85</v>
      </c>
      <c r="B89" s="2"/>
      <c r="C89" s="20"/>
      <c r="D89" s="2"/>
      <c r="E89" s="2"/>
      <c r="F89" s="2"/>
      <c r="G89" s="2"/>
      <c r="H89" s="2"/>
      <c r="I89" s="2"/>
      <c r="J89" s="4"/>
      <c r="K89" s="21"/>
      <c r="L89" s="21"/>
      <c r="M89" s="21"/>
      <c r="N89" s="21"/>
      <c r="O89" s="21"/>
    </row>
    <row r="90" spans="1:16" ht="17.25" customHeight="1">
      <c r="A90" s="3" t="s">
        <v>21</v>
      </c>
      <c r="B90" s="2">
        <v>0.013</v>
      </c>
      <c r="C90" s="20">
        <v>0.013</v>
      </c>
      <c r="D90" s="2">
        <v>0.026</v>
      </c>
      <c r="E90" s="2">
        <v>3.19</v>
      </c>
      <c r="F90" s="2">
        <v>25.9675</v>
      </c>
      <c r="G90" s="2">
        <v>25.9675</v>
      </c>
      <c r="H90" s="2">
        <v>25.9675</v>
      </c>
      <c r="I90" s="2">
        <v>25.9675</v>
      </c>
      <c r="J90" s="4">
        <v>9997.141</v>
      </c>
      <c r="K90" s="21">
        <f t="shared" si="0"/>
        <v>0.0027021894316218865</v>
      </c>
      <c r="L90" s="21">
        <f t="shared" si="1"/>
        <v>0.0027021894316218865</v>
      </c>
      <c r="M90" s="21">
        <f t="shared" si="2"/>
        <v>0.0027021894316218865</v>
      </c>
      <c r="N90" s="21">
        <f t="shared" si="3"/>
        <v>0.0027021894316218865</v>
      </c>
      <c r="O90" s="21">
        <f t="shared" si="4"/>
        <v>1.0403068742325543</v>
      </c>
      <c r="P90" s="1">
        <v>9609.8</v>
      </c>
    </row>
    <row r="91" spans="1:16" ht="17.25" customHeight="1">
      <c r="A91" s="3" t="s">
        <v>22</v>
      </c>
      <c r="B91" s="2">
        <v>0.024</v>
      </c>
      <c r="C91" s="20">
        <v>0.024</v>
      </c>
      <c r="D91" s="2">
        <v>0.048</v>
      </c>
      <c r="E91" s="2">
        <v>2.53</v>
      </c>
      <c r="F91" s="2">
        <v>125.3544</v>
      </c>
      <c r="G91" s="2">
        <v>125.3544</v>
      </c>
      <c r="H91" s="2">
        <v>125.3544</v>
      </c>
      <c r="I91" s="2">
        <v>125.3544</v>
      </c>
      <c r="J91" s="4">
        <v>32671.16</v>
      </c>
      <c r="K91" s="21">
        <f t="shared" si="0"/>
        <v>0.0038966060152035346</v>
      </c>
      <c r="L91" s="21">
        <f t="shared" si="1"/>
        <v>0.0038966060152035346</v>
      </c>
      <c r="M91" s="21">
        <f t="shared" si="2"/>
        <v>0.0038966060152035346</v>
      </c>
      <c r="N91" s="21">
        <f t="shared" si="3"/>
        <v>0.0038966060152035346</v>
      </c>
      <c r="O91" s="21">
        <f t="shared" si="4"/>
        <v>1.0155737539302738</v>
      </c>
      <c r="P91" s="1">
        <v>32170.15</v>
      </c>
    </row>
    <row r="92" spans="4:9" ht="30.75" customHeight="1">
      <c r="D92" s="39" t="s">
        <v>58</v>
      </c>
      <c r="E92" s="39"/>
      <c r="F92" s="6"/>
      <c r="G92" s="6"/>
      <c r="H92" s="40" t="s">
        <v>83</v>
      </c>
      <c r="I92" s="40"/>
    </row>
  </sheetData>
  <sheetProtection/>
  <mergeCells count="77">
    <mergeCell ref="K4:O4"/>
    <mergeCell ref="K25:O25"/>
    <mergeCell ref="K29:O29"/>
    <mergeCell ref="K28:O28"/>
    <mergeCell ref="I55:K55"/>
    <mergeCell ref="I56:K57"/>
    <mergeCell ref="L56:L57"/>
    <mergeCell ref="M56:M57"/>
    <mergeCell ref="I54:K54"/>
    <mergeCell ref="I49:K49"/>
    <mergeCell ref="I50:K50"/>
    <mergeCell ref="I51:K51"/>
    <mergeCell ref="I52:K52"/>
    <mergeCell ref="I53:K53"/>
    <mergeCell ref="D92:E92"/>
    <mergeCell ref="D56:F56"/>
    <mergeCell ref="D57:F57"/>
    <mergeCell ref="D58:F58"/>
    <mergeCell ref="H92:I92"/>
    <mergeCell ref="B61:O61"/>
    <mergeCell ref="M44:M45"/>
    <mergeCell ref="I44:L44"/>
    <mergeCell ref="I45:K45"/>
    <mergeCell ref="I46:K46"/>
    <mergeCell ref="I47:K47"/>
    <mergeCell ref="I48:K48"/>
    <mergeCell ref="D49:F49"/>
    <mergeCell ref="D51:F51"/>
    <mergeCell ref="D52:F52"/>
    <mergeCell ref="D53:F53"/>
    <mergeCell ref="D54:F54"/>
    <mergeCell ref="D55:F55"/>
    <mergeCell ref="D50:F50"/>
    <mergeCell ref="H44:H45"/>
    <mergeCell ref="D44:G44"/>
    <mergeCell ref="D45:F45"/>
    <mergeCell ref="D46:F46"/>
    <mergeCell ref="D47:F47"/>
    <mergeCell ref="D48:F48"/>
    <mergeCell ref="C44:C45"/>
    <mergeCell ref="C42:D42"/>
    <mergeCell ref="G42:H42"/>
    <mergeCell ref="A2:A3"/>
    <mergeCell ref="A44:B44"/>
    <mergeCell ref="K24:O24"/>
    <mergeCell ref="K26:O26"/>
    <mergeCell ref="K31:O31"/>
    <mergeCell ref="K32:O32"/>
    <mergeCell ref="K23:O23"/>
    <mergeCell ref="A61:A63"/>
    <mergeCell ref="C59:D59"/>
    <mergeCell ref="G59:H59"/>
    <mergeCell ref="B62:E62"/>
    <mergeCell ref="F62:J62"/>
    <mergeCell ref="K18:O18"/>
    <mergeCell ref="K19:O19"/>
    <mergeCell ref="K20:O20"/>
    <mergeCell ref="K21:O21"/>
    <mergeCell ref="K22:O22"/>
    <mergeCell ref="K10:O10"/>
    <mergeCell ref="K13:O13"/>
    <mergeCell ref="K14:O14"/>
    <mergeCell ref="K15:O15"/>
    <mergeCell ref="K16:O16"/>
    <mergeCell ref="K17:O17"/>
    <mergeCell ref="K11:O11"/>
    <mergeCell ref="K12:O12"/>
    <mergeCell ref="K27:O27"/>
    <mergeCell ref="K30:O30"/>
    <mergeCell ref="K62:O62"/>
    <mergeCell ref="K3:O3"/>
    <mergeCell ref="B2:O2"/>
    <mergeCell ref="K5:O5"/>
    <mergeCell ref="K6:O6"/>
    <mergeCell ref="K7:O7"/>
    <mergeCell ref="K8:O8"/>
    <mergeCell ref="K9:O9"/>
  </mergeCells>
  <printOptions/>
  <pageMargins left="0.7480314960629921" right="0.31496062992125984" top="0.5118110236220472" bottom="0.5118110236220472" header="0.5118110236220472" footer="0.5118110236220472"/>
  <pageSetup horizontalDpi="600" verticalDpi="600" orientation="landscape" paperSize="9" scale="81" r:id="rId1"/>
  <rowBreaks count="3" manualBreakCount="3">
    <brk id="32" max="14" man="1"/>
    <brk id="42" max="14" man="1"/>
    <brk id="5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LarinaEA</cp:lastModifiedBy>
  <cp:lastPrinted>2021-02-11T04:21:44Z</cp:lastPrinted>
  <dcterms:created xsi:type="dcterms:W3CDTF">2019-02-28T11:30:25Z</dcterms:created>
  <dcterms:modified xsi:type="dcterms:W3CDTF">2021-02-11T04:23:39Z</dcterms:modified>
  <cp:category/>
  <cp:version/>
  <cp:contentType/>
  <cp:contentStatus/>
  <cp:revision>1</cp:revision>
</cp:coreProperties>
</file>